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1730" tabRatio="500"/>
  </bookViews>
  <sheets>
    <sheet name="STOCK" sheetId="1" r:id="rId1"/>
  </sheets>
  <definedNames>
    <definedName name="_xlnm.Print_Titles" localSheetId="0">STOCK!$1:$4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6" i="1"/>
  <c r="F24" i="1" s="1"/>
  <c r="F7" i="1"/>
</calcChain>
</file>

<file path=xl/sharedStrings.xml><?xml version="1.0" encoding="utf-8"?>
<sst xmlns="http://schemas.openxmlformats.org/spreadsheetml/2006/main" count="108" uniqueCount="81">
  <si>
    <t>RRP</t>
  </si>
  <si>
    <t>QTY</t>
  </si>
  <si>
    <t>EUR</t>
  </si>
  <si>
    <t>33-</t>
  </si>
  <si>
    <t>36-</t>
  </si>
  <si>
    <t>37-</t>
  </si>
  <si>
    <t>UK</t>
  </si>
  <si>
    <t>8-</t>
  </si>
  <si>
    <t>9-</t>
  </si>
  <si>
    <t>10-</t>
  </si>
  <si>
    <t>11-</t>
  </si>
  <si>
    <t>12-</t>
  </si>
  <si>
    <t>13-</t>
  </si>
  <si>
    <t>1-</t>
  </si>
  <si>
    <t>2-</t>
  </si>
  <si>
    <t>3-</t>
  </si>
  <si>
    <t>4-</t>
  </si>
  <si>
    <t>5-</t>
  </si>
  <si>
    <t>36 2/3</t>
  </si>
  <si>
    <t>37 1/3</t>
  </si>
  <si>
    <t>38 2/3</t>
  </si>
  <si>
    <t>39 1/3</t>
  </si>
  <si>
    <t>40 2/3</t>
  </si>
  <si>
    <t>41 1/3</t>
  </si>
  <si>
    <t>42 2/3</t>
  </si>
  <si>
    <t>43 1/3</t>
  </si>
  <si>
    <t>44 2/3</t>
  </si>
  <si>
    <t>45 1/3</t>
  </si>
  <si>
    <t>46 2/3</t>
  </si>
  <si>
    <t>47 1/3</t>
  </si>
  <si>
    <t>48 2/3</t>
  </si>
  <si>
    <t>49 1/3</t>
  </si>
  <si>
    <t>50 2/3</t>
  </si>
  <si>
    <t>6-</t>
  </si>
  <si>
    <t>7-</t>
  </si>
  <si>
    <t>14-</t>
  </si>
  <si>
    <t>XS</t>
  </si>
  <si>
    <t>S</t>
  </si>
  <si>
    <t>M</t>
  </si>
  <si>
    <t>L</t>
  </si>
  <si>
    <t>XL</t>
  </si>
  <si>
    <t>2XL</t>
  </si>
  <si>
    <t>S/M</t>
  </si>
  <si>
    <t>L47156400</t>
  </si>
  <si>
    <t>Shoes QUEST 4 GTX Rubber/Black/Fiery Red</t>
  </si>
  <si>
    <t>ADULT</t>
  </si>
  <si>
    <t>L41289600</t>
  </si>
  <si>
    <t>Shoes X ULTRA 4 GTX W Black/Stormw/Opal</t>
  </si>
  <si>
    <t>L39332900</t>
  </si>
  <si>
    <t>Shoes XA PRO 3D GTX W Black/Black/Minera</t>
  </si>
  <si>
    <t>Shoes QUEST 4 GTX Magnet/Black/Quarry</t>
  </si>
  <si>
    <t>L47569000</t>
  </si>
  <si>
    <t>Shoes SPEEDCROSS GTX Black/Black/Qush</t>
  </si>
  <si>
    <t>L41385100</t>
  </si>
  <si>
    <t>Shoes X ULTRA 4 GTX Magnet/Black/Mnment</t>
  </si>
  <si>
    <t>L39332200</t>
  </si>
  <si>
    <t>Shoes XA PRO 3D GTX Black/Black/Magnet</t>
  </si>
  <si>
    <t>L41567000</t>
  </si>
  <si>
    <t>L47787400</t>
  </si>
  <si>
    <t>Shoes TEMPER GTX W Noat/Black/Bay</t>
  </si>
  <si>
    <t>L47603500</t>
  </si>
  <si>
    <t>Shoes SPEEDCROSS PEAK GTX W Black/Black</t>
  </si>
  <si>
    <t>L47352800</t>
  </si>
  <si>
    <t>Shoes  X ULTRA 4 MID GTX W Stargazer/Car</t>
  </si>
  <si>
    <t>L41733900</t>
  </si>
  <si>
    <t>Shoes SUPERCROSS 4 GTX W Bk</t>
  </si>
  <si>
    <t>L47270800</t>
  </si>
  <si>
    <t>Shoes XA PRO 3D V9 GTX W Black/Phantm/Pe</t>
  </si>
  <si>
    <t>L47571500</t>
  </si>
  <si>
    <t>Shoes X ULTRA 360 LTR GTX W Cognac/Peppe</t>
  </si>
  <si>
    <t>L41625000</t>
  </si>
  <si>
    <t>Shoes  X ULTRA 4 MID GTX W Mgnt/Black/Ze</t>
  </si>
  <si>
    <t>L47571100</t>
  </si>
  <si>
    <t>Shoes  X ULTRA 360 LTR MID GTX W Shrk/9</t>
  </si>
  <si>
    <t>L47571000</t>
  </si>
  <si>
    <t>Shoes  X ULTRA 360 LTR MID GTX W Pepper</t>
  </si>
  <si>
    <t>L47953400</t>
  </si>
  <si>
    <t>Shoes XT-4 GTX Bk/Bk/Lunar</t>
  </si>
  <si>
    <t>CODE</t>
  </si>
  <si>
    <t>DESCRIPTION</t>
  </si>
  <si>
    <t>WHS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</si>
</sst>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[$€-40C]_-;\-* #,##0.00\ [$€-40C]_-;_-* \-??\ [$€-40C]_-;_-@_-"/>
    <numFmt numFmtId="165" formatCode="_-* #,##0.00&quot; €&quot;_-;\-* #,##0.00&quot; €&quot;_-;_-* \-??&quot; €&quot;_-;_-@_-"/>
    <numFmt numFmtId="166" formatCode="_(\$* #,##0.00_);_(\$* \(#,##0.00\);_(\$* \-??_);_(@_)"/>
  </numFmts>
  <fonts count="7" x14ac:knownFonts="1">
    <font>
      <sz val="11"/>
      <color theme="1"/>
      <name val="Calibri"/>
      <family val="2"/>
      <charset val="1"/>
    </font>
    <font>
      <b/>
      <sz val="12"/>
      <color theme="1"/>
      <name val="Calibri"/>
      <family val="2"/>
      <charset val="1"/>
    </font>
    <font>
      <b/>
      <sz val="10"/>
      <color theme="1"/>
      <name val="Calibri"/>
      <family val="2"/>
      <charset val="1"/>
    </font>
    <font>
      <b/>
      <sz val="12"/>
      <name val="Calibri"/>
      <family val="2"/>
      <charset val="1"/>
    </font>
    <font>
      <sz val="11"/>
      <color theme="1"/>
      <name val="Calibri"/>
      <family val="2"/>
      <charset val="1"/>
    </font>
    <font>
      <b/>
      <sz val="10"/>
      <name val="Calibri"/>
      <family val="2"/>
      <charset val="1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rgb="FF000080"/>
      </patternFill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166" fontId="4" fillId="0" borderId="0"/>
  </cellStyleXfs>
  <cellXfs count="24">
    <xf numFmtId="0" fontId="0" fillId="0" borderId="0" xfId="0"/>
    <xf numFmtId="0" fontId="0" fillId="0" borderId="1" xfId="0" applyBorder="1"/>
    <xf numFmtId="165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2" fontId="3" fillId="3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3" xfId="1" applyNumberFormat="1" applyFont="1" applyBorder="1" applyAlignment="1">
      <alignment horizontal="center" vertical="center"/>
    </xf>
    <xf numFmtId="164" fontId="3" fillId="0" borderId="2" xfId="1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6" fillId="4" borderId="1" xfId="0" applyFont="1" applyFill="1" applyBorder="1"/>
    <xf numFmtId="0" fontId="6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2060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95400</xdr:colOff>
      <xdr:row>6</xdr:row>
      <xdr:rowOff>38160</xdr:rowOff>
    </xdr:from>
    <xdr:to>
      <xdr:col>0</xdr:col>
      <xdr:colOff>1970314</xdr:colOff>
      <xdr:row>6</xdr:row>
      <xdr:rowOff>1344600</xdr:rowOff>
    </xdr:to>
    <xdr:pic>
      <xdr:nvPicPr>
        <xdr:cNvPr id="2" name="Image 2" descr="ᐉ Черевики Salomon QUEST 4 GTX L47156400 р.46 2/3 коричневий • Краща ціна в Києві, Україні • Купити в Епіцентр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400" y="1050531"/>
          <a:ext cx="1874914" cy="130644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>
    <xdr:from>
      <xdr:col>0</xdr:col>
      <xdr:colOff>28440</xdr:colOff>
      <xdr:row>7</xdr:row>
      <xdr:rowOff>200160</xdr:rowOff>
    </xdr:from>
    <xdr:to>
      <xdr:col>0</xdr:col>
      <xdr:colOff>1961280</xdr:colOff>
      <xdr:row>7</xdr:row>
      <xdr:rowOff>1189800</xdr:rowOff>
    </xdr:to>
    <xdr:pic>
      <xdr:nvPicPr>
        <xdr:cNvPr id="3" name="Image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440" y="2590920"/>
          <a:ext cx="1932840" cy="98964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>
    <xdr:from>
      <xdr:col>0</xdr:col>
      <xdr:colOff>19080</xdr:colOff>
      <xdr:row>8</xdr:row>
      <xdr:rowOff>171360</xdr:rowOff>
    </xdr:from>
    <xdr:to>
      <xdr:col>0</xdr:col>
      <xdr:colOff>1964520</xdr:colOff>
      <xdr:row>8</xdr:row>
      <xdr:rowOff>1227600</xdr:rowOff>
    </xdr:to>
    <xdr:pic>
      <xdr:nvPicPr>
        <xdr:cNvPr id="4" name="Image 4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/>
        <a:srcRect l="5142" t="26164" r="7088" b="26164"/>
        <a:stretch>
          <a:fillRect/>
        </a:stretch>
      </xdr:blipFill>
      <xdr:spPr>
        <a:xfrm>
          <a:off x="19080" y="3933720"/>
          <a:ext cx="1945440" cy="105624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>
    <xdr:from>
      <xdr:col>0</xdr:col>
      <xdr:colOff>20160</xdr:colOff>
      <xdr:row>9</xdr:row>
      <xdr:rowOff>181080</xdr:rowOff>
    </xdr:from>
    <xdr:to>
      <xdr:col>0</xdr:col>
      <xdr:colOff>1963800</xdr:colOff>
      <xdr:row>9</xdr:row>
      <xdr:rowOff>1161000</xdr:rowOff>
    </xdr:to>
    <xdr:pic>
      <xdr:nvPicPr>
        <xdr:cNvPr id="6" name="Image 6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4"/>
        <a:stretch>
          <a:fillRect/>
        </a:stretch>
      </xdr:blipFill>
      <xdr:spPr>
        <a:xfrm flipH="1">
          <a:off x="20160" y="6686640"/>
          <a:ext cx="1943640" cy="97992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>
    <xdr:from>
      <xdr:col>0</xdr:col>
      <xdr:colOff>9360</xdr:colOff>
      <xdr:row>10</xdr:row>
      <xdr:rowOff>237960</xdr:rowOff>
    </xdr:from>
    <xdr:to>
      <xdr:col>0</xdr:col>
      <xdr:colOff>1960920</xdr:colOff>
      <xdr:row>10</xdr:row>
      <xdr:rowOff>1162800</xdr:rowOff>
    </xdr:to>
    <xdr:pic>
      <xdr:nvPicPr>
        <xdr:cNvPr id="10" name="Image 11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5"/>
        <a:srcRect t="46732" b="5817"/>
        <a:stretch>
          <a:fillRect/>
        </a:stretch>
      </xdr:blipFill>
      <xdr:spPr>
        <a:xfrm>
          <a:off x="9360" y="12229920"/>
          <a:ext cx="1951560" cy="92484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>
    <xdr:from>
      <xdr:col>0</xdr:col>
      <xdr:colOff>9360</xdr:colOff>
      <xdr:row>11</xdr:row>
      <xdr:rowOff>181080</xdr:rowOff>
    </xdr:from>
    <xdr:to>
      <xdr:col>0</xdr:col>
      <xdr:colOff>1969920</xdr:colOff>
      <xdr:row>11</xdr:row>
      <xdr:rowOff>1180080</xdr:rowOff>
    </xdr:to>
    <xdr:pic>
      <xdr:nvPicPr>
        <xdr:cNvPr id="14" name="Image 16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6"/>
        <a:srcRect l="6321" t="31567" r="6133" b="7569"/>
        <a:stretch>
          <a:fillRect/>
        </a:stretch>
      </xdr:blipFill>
      <xdr:spPr>
        <a:xfrm>
          <a:off x="9360" y="17659440"/>
          <a:ext cx="1960560" cy="99900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>
    <xdr:from>
      <xdr:col>0</xdr:col>
      <xdr:colOff>133200</xdr:colOff>
      <xdr:row>12</xdr:row>
      <xdr:rowOff>47520</xdr:rowOff>
    </xdr:from>
    <xdr:to>
      <xdr:col>0</xdr:col>
      <xdr:colOff>1864440</xdr:colOff>
      <xdr:row>12</xdr:row>
      <xdr:rowOff>1332360</xdr:rowOff>
    </xdr:to>
    <xdr:pic>
      <xdr:nvPicPr>
        <xdr:cNvPr id="16" name="Image 18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7"/>
        <a:srcRect t="13069" b="12691"/>
        <a:stretch>
          <a:fillRect/>
        </a:stretch>
      </xdr:blipFill>
      <xdr:spPr>
        <a:xfrm>
          <a:off x="133200" y="20269080"/>
          <a:ext cx="1731240" cy="128484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>
    <xdr:from>
      <xdr:col>0</xdr:col>
      <xdr:colOff>47520</xdr:colOff>
      <xdr:row>13</xdr:row>
      <xdr:rowOff>266760</xdr:rowOff>
    </xdr:from>
    <xdr:to>
      <xdr:col>0</xdr:col>
      <xdr:colOff>1945800</xdr:colOff>
      <xdr:row>13</xdr:row>
      <xdr:rowOff>1151640</xdr:rowOff>
    </xdr:to>
    <xdr:pic>
      <xdr:nvPicPr>
        <xdr:cNvPr id="19" name="Image 22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/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7520" y="24603120"/>
          <a:ext cx="1898280" cy="88488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>
    <xdr:from>
      <xdr:col>0</xdr:col>
      <xdr:colOff>66600</xdr:colOff>
      <xdr:row>14</xdr:row>
      <xdr:rowOff>162000</xdr:rowOff>
    </xdr:from>
    <xdr:to>
      <xdr:col>0</xdr:col>
      <xdr:colOff>1932480</xdr:colOff>
      <xdr:row>14</xdr:row>
      <xdr:rowOff>1198080</xdr:rowOff>
    </xdr:to>
    <xdr:pic>
      <xdr:nvPicPr>
        <xdr:cNvPr id="21" name="Image 25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/>
      </xdr:nvPicPr>
      <xdr:blipFill>
        <a:blip xmlns:r="http://schemas.openxmlformats.org/officeDocument/2006/relationships" r:embed="rId9"/>
        <a:srcRect t="21934" b="22505"/>
        <a:stretch>
          <a:fillRect/>
        </a:stretch>
      </xdr:blipFill>
      <xdr:spPr>
        <a:xfrm>
          <a:off x="66600" y="27241560"/>
          <a:ext cx="1865880" cy="103608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>
    <xdr:from>
      <xdr:col>0</xdr:col>
      <xdr:colOff>57240</xdr:colOff>
      <xdr:row>15</xdr:row>
      <xdr:rowOff>152280</xdr:rowOff>
    </xdr:from>
    <xdr:to>
      <xdr:col>0</xdr:col>
      <xdr:colOff>1938240</xdr:colOff>
      <xdr:row>15</xdr:row>
      <xdr:rowOff>1236960</xdr:rowOff>
    </xdr:to>
    <xdr:pic>
      <xdr:nvPicPr>
        <xdr:cNvPr id="22" name="Image 29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/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7240" y="28603440"/>
          <a:ext cx="1881000" cy="108468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>
    <xdr:from>
      <xdr:col>0</xdr:col>
      <xdr:colOff>47520</xdr:colOff>
      <xdr:row>16</xdr:row>
      <xdr:rowOff>237960</xdr:rowOff>
    </xdr:from>
    <xdr:to>
      <xdr:col>0</xdr:col>
      <xdr:colOff>1960920</xdr:colOff>
      <xdr:row>16</xdr:row>
      <xdr:rowOff>1171080</xdr:rowOff>
    </xdr:to>
    <xdr:pic>
      <xdr:nvPicPr>
        <xdr:cNvPr id="24" name="Image 31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/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7520" y="31432320"/>
          <a:ext cx="1913400" cy="93312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>
    <xdr:from>
      <xdr:col>0</xdr:col>
      <xdr:colOff>47520</xdr:colOff>
      <xdr:row>17</xdr:row>
      <xdr:rowOff>181080</xdr:rowOff>
    </xdr:from>
    <xdr:to>
      <xdr:col>0</xdr:col>
      <xdr:colOff>1962000</xdr:colOff>
      <xdr:row>17</xdr:row>
      <xdr:rowOff>1151640</xdr:rowOff>
    </xdr:to>
    <xdr:pic>
      <xdr:nvPicPr>
        <xdr:cNvPr id="26" name="Image 33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/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7520" y="34118640"/>
          <a:ext cx="1914480" cy="97056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>
    <xdr:from>
      <xdr:col>0</xdr:col>
      <xdr:colOff>38160</xdr:colOff>
      <xdr:row>18</xdr:row>
      <xdr:rowOff>171360</xdr:rowOff>
    </xdr:from>
    <xdr:to>
      <xdr:col>0</xdr:col>
      <xdr:colOff>1945080</xdr:colOff>
      <xdr:row>18</xdr:row>
      <xdr:rowOff>1246680</xdr:rowOff>
    </xdr:to>
    <xdr:pic>
      <xdr:nvPicPr>
        <xdr:cNvPr id="27" name="Image 38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/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8160" y="35480520"/>
          <a:ext cx="1906920" cy="107532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>
    <xdr:from>
      <xdr:col>0</xdr:col>
      <xdr:colOff>19080</xdr:colOff>
      <xdr:row>19</xdr:row>
      <xdr:rowOff>85680</xdr:rowOff>
    </xdr:from>
    <xdr:to>
      <xdr:col>0</xdr:col>
      <xdr:colOff>1950480</xdr:colOff>
      <xdr:row>19</xdr:row>
      <xdr:rowOff>1256040</xdr:rowOff>
    </xdr:to>
    <xdr:pic>
      <xdr:nvPicPr>
        <xdr:cNvPr id="28" name="Image 39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PicPr/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9080" y="36766440"/>
          <a:ext cx="1931400" cy="117036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>
    <xdr:from>
      <xdr:col>0</xdr:col>
      <xdr:colOff>57240</xdr:colOff>
      <xdr:row>20</xdr:row>
      <xdr:rowOff>95400</xdr:rowOff>
    </xdr:from>
    <xdr:to>
      <xdr:col>0</xdr:col>
      <xdr:colOff>1923120</xdr:colOff>
      <xdr:row>20</xdr:row>
      <xdr:rowOff>1247040</xdr:rowOff>
    </xdr:to>
    <xdr:pic>
      <xdr:nvPicPr>
        <xdr:cNvPr id="37" name="Image 55" descr="Baskets Salomon modèle L47571100 pour unisexe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/>
      </xdr:nvPicPr>
      <xdr:blipFill>
        <a:blip xmlns:r="http://schemas.openxmlformats.org/officeDocument/2006/relationships" r:embed="rId15"/>
        <a:srcRect t="19684" b="18568"/>
        <a:stretch>
          <a:fillRect/>
        </a:stretch>
      </xdr:blipFill>
      <xdr:spPr>
        <a:xfrm>
          <a:off x="57240" y="49120560"/>
          <a:ext cx="1865880" cy="115164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>
    <xdr:from>
      <xdr:col>0</xdr:col>
      <xdr:colOff>38160</xdr:colOff>
      <xdr:row>21</xdr:row>
      <xdr:rowOff>28440</xdr:rowOff>
    </xdr:from>
    <xdr:to>
      <xdr:col>0</xdr:col>
      <xdr:colOff>1954440</xdr:colOff>
      <xdr:row>21</xdr:row>
      <xdr:rowOff>1351440</xdr:rowOff>
    </xdr:to>
    <xdr:pic>
      <xdr:nvPicPr>
        <xdr:cNvPr id="40" name="Image 58" descr="Трекінгові черевики Salomon X Ultra 360 Leather Mid Gore-Tex L47571000 Коричневий | evzuttya.com.ua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/>
      </xdr:nvPicPr>
      <xdr:blipFill>
        <a:blip xmlns:r="http://schemas.openxmlformats.org/officeDocument/2006/relationships" r:embed="rId16"/>
        <a:srcRect t="30921"/>
        <a:stretch>
          <a:fillRect/>
        </a:stretch>
      </xdr:blipFill>
      <xdr:spPr>
        <a:xfrm>
          <a:off x="38160" y="53168400"/>
          <a:ext cx="1916280" cy="132300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>
    <xdr:from>
      <xdr:col>0</xdr:col>
      <xdr:colOff>76320</xdr:colOff>
      <xdr:row>5</xdr:row>
      <xdr:rowOff>171360</xdr:rowOff>
    </xdr:from>
    <xdr:to>
      <xdr:col>0</xdr:col>
      <xdr:colOff>1923120</xdr:colOff>
      <xdr:row>5</xdr:row>
      <xdr:rowOff>1238040</xdr:rowOff>
    </xdr:to>
    <xdr:pic>
      <xdr:nvPicPr>
        <xdr:cNvPr id="41" name="Image 59" descr="XT-4 GTX Black / Black / Lunar Rock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/>
      </xdr:nvPicPr>
      <xdr:blipFill>
        <a:blip xmlns:r="http://schemas.openxmlformats.org/officeDocument/2006/relationships" r:embed="rId17"/>
        <a:srcRect t="19553" b="22661"/>
        <a:stretch>
          <a:fillRect/>
        </a:stretch>
      </xdr:blipFill>
      <xdr:spPr>
        <a:xfrm>
          <a:off x="76320" y="54682920"/>
          <a:ext cx="1846800" cy="106668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4"/>
  <sheetViews>
    <sheetView tabSelected="1" zoomScale="85" zoomScaleNormal="85" workbookViewId="0">
      <selection activeCell="E1" sqref="E1:E1048576"/>
    </sheetView>
  </sheetViews>
  <sheetFormatPr defaultColWidth="11.42578125" defaultRowHeight="15.75" x14ac:dyDescent="0.25"/>
  <cols>
    <col min="1" max="1" width="29.85546875" style="6" customWidth="1"/>
    <col min="2" max="2" width="20" style="6" customWidth="1"/>
    <col min="3" max="3" width="50.42578125" style="6" bestFit="1" customWidth="1"/>
    <col min="4" max="4" width="19" style="7" customWidth="1"/>
    <col min="5" max="5" width="21" style="19" customWidth="1"/>
    <col min="6" max="6" width="6.7109375" style="6" customWidth="1"/>
    <col min="7" max="7" width="8.42578125" style="8" customWidth="1"/>
    <col min="8" max="8" width="4.28515625" style="6" customWidth="1"/>
    <col min="9" max="9" width="4.42578125" style="6" customWidth="1"/>
    <col min="10" max="11" width="7.140625" style="6" customWidth="1"/>
    <col min="12" max="12" width="4.42578125" style="6" customWidth="1"/>
    <col min="13" max="14" width="7.140625" style="6" customWidth="1"/>
    <col min="15" max="15" width="4.42578125" style="6" customWidth="1"/>
    <col min="16" max="17" width="7.140625" style="6" customWidth="1"/>
    <col min="18" max="18" width="4.42578125" style="6" customWidth="1"/>
    <col min="19" max="20" width="7.140625" style="6" customWidth="1"/>
    <col min="21" max="21" width="5.42578125" style="6" customWidth="1"/>
    <col min="22" max="23" width="7.140625" style="6" customWidth="1"/>
    <col min="24" max="24" width="4.42578125" style="6" customWidth="1"/>
    <col min="25" max="26" width="7.140625" style="6" customWidth="1"/>
    <col min="27" max="27" width="4.42578125" style="6" customWidth="1"/>
    <col min="28" max="29" width="7.140625" style="6" customWidth="1"/>
    <col min="30" max="30" width="3.42578125" style="6" customWidth="1"/>
    <col min="31" max="31" width="7.140625" style="6" customWidth="1"/>
    <col min="32" max="16384" width="11.42578125" style="12"/>
  </cols>
  <sheetData>
    <row r="1" spans="1:31" x14ac:dyDescent="0.25">
      <c r="A1" s="20"/>
      <c r="B1" s="23" t="s">
        <v>78</v>
      </c>
      <c r="C1" s="20" t="s">
        <v>79</v>
      </c>
      <c r="D1" s="20" t="s">
        <v>0</v>
      </c>
      <c r="E1" s="20" t="s">
        <v>80</v>
      </c>
      <c r="F1" s="23" t="s">
        <v>1</v>
      </c>
      <c r="G1" s="20"/>
      <c r="H1" s="13" t="s">
        <v>2</v>
      </c>
      <c r="I1" s="14">
        <v>26</v>
      </c>
      <c r="J1" s="14">
        <v>27</v>
      </c>
      <c r="K1" s="14">
        <v>28</v>
      </c>
      <c r="L1" s="14">
        <v>29</v>
      </c>
      <c r="M1" s="14">
        <v>30</v>
      </c>
      <c r="N1" s="14">
        <v>31</v>
      </c>
      <c r="O1" s="14">
        <v>32</v>
      </c>
      <c r="P1" s="14">
        <v>33</v>
      </c>
      <c r="Q1" s="14" t="s">
        <v>3</v>
      </c>
      <c r="R1" s="14">
        <v>34</v>
      </c>
      <c r="S1" s="14">
        <v>35</v>
      </c>
      <c r="T1" s="14">
        <v>36</v>
      </c>
      <c r="U1" s="14" t="s">
        <v>4</v>
      </c>
      <c r="V1" s="14">
        <v>37</v>
      </c>
      <c r="W1" s="14" t="s">
        <v>5</v>
      </c>
      <c r="X1" s="14">
        <v>38</v>
      </c>
      <c r="Y1" s="14">
        <v>39</v>
      </c>
      <c r="Z1" s="14">
        <v>40</v>
      </c>
      <c r="AA1" s="14"/>
      <c r="AB1" s="14"/>
      <c r="AC1" s="14"/>
      <c r="AD1" s="14"/>
      <c r="AE1" s="15"/>
    </row>
    <row r="2" spans="1:31" x14ac:dyDescent="0.25">
      <c r="A2" s="21"/>
      <c r="B2" s="21"/>
      <c r="C2" s="21"/>
      <c r="D2" s="22"/>
      <c r="E2" s="22"/>
      <c r="F2" s="21"/>
      <c r="G2" s="21"/>
      <c r="H2" s="13" t="s">
        <v>6</v>
      </c>
      <c r="I2" s="14" t="s">
        <v>7</v>
      </c>
      <c r="J2" s="14" t="s">
        <v>8</v>
      </c>
      <c r="K2" s="14">
        <v>10</v>
      </c>
      <c r="L2" s="14" t="s">
        <v>9</v>
      </c>
      <c r="M2" s="14" t="s">
        <v>10</v>
      </c>
      <c r="N2" s="14" t="s">
        <v>11</v>
      </c>
      <c r="O2" s="14" t="s">
        <v>12</v>
      </c>
      <c r="P2" s="14">
        <v>1</v>
      </c>
      <c r="Q2" s="14" t="s">
        <v>13</v>
      </c>
      <c r="R2" s="14">
        <v>2</v>
      </c>
      <c r="S2" s="14" t="s">
        <v>14</v>
      </c>
      <c r="T2" s="14">
        <v>3</v>
      </c>
      <c r="U2" s="14" t="s">
        <v>15</v>
      </c>
      <c r="V2" s="14">
        <v>4</v>
      </c>
      <c r="W2" s="14" t="s">
        <v>16</v>
      </c>
      <c r="X2" s="14">
        <v>5</v>
      </c>
      <c r="Y2" s="14" t="s">
        <v>17</v>
      </c>
      <c r="Z2" s="14">
        <v>6</v>
      </c>
      <c r="AA2" s="15"/>
      <c r="AB2" s="15"/>
      <c r="AC2" s="14"/>
      <c r="AD2" s="14"/>
      <c r="AE2" s="15"/>
    </row>
    <row r="3" spans="1:31" ht="18" customHeight="1" x14ac:dyDescent="0.25">
      <c r="A3" s="21"/>
      <c r="B3" s="21"/>
      <c r="C3" s="21"/>
      <c r="D3" s="22"/>
      <c r="E3" s="22"/>
      <c r="F3" s="21"/>
      <c r="G3" s="21"/>
      <c r="H3" s="13" t="s">
        <v>2</v>
      </c>
      <c r="I3" s="14">
        <v>36</v>
      </c>
      <c r="J3" s="16" t="s">
        <v>18</v>
      </c>
      <c r="K3" s="16" t="s">
        <v>19</v>
      </c>
      <c r="L3" s="14">
        <v>38</v>
      </c>
      <c r="M3" s="16" t="s">
        <v>20</v>
      </c>
      <c r="N3" s="16" t="s">
        <v>21</v>
      </c>
      <c r="O3" s="14">
        <v>40</v>
      </c>
      <c r="P3" s="16" t="s">
        <v>22</v>
      </c>
      <c r="Q3" s="16" t="s">
        <v>23</v>
      </c>
      <c r="R3" s="14">
        <v>42</v>
      </c>
      <c r="S3" s="16" t="s">
        <v>24</v>
      </c>
      <c r="T3" s="16" t="s">
        <v>25</v>
      </c>
      <c r="U3" s="14">
        <v>44</v>
      </c>
      <c r="V3" s="16" t="s">
        <v>26</v>
      </c>
      <c r="W3" s="16" t="s">
        <v>27</v>
      </c>
      <c r="X3" s="14">
        <v>46</v>
      </c>
      <c r="Y3" s="16" t="s">
        <v>28</v>
      </c>
      <c r="Z3" s="16" t="s">
        <v>29</v>
      </c>
      <c r="AA3" s="14">
        <v>48</v>
      </c>
      <c r="AB3" s="16" t="s">
        <v>30</v>
      </c>
      <c r="AC3" s="16" t="s">
        <v>31</v>
      </c>
      <c r="AD3" s="14">
        <v>50</v>
      </c>
      <c r="AE3" s="16" t="s">
        <v>32</v>
      </c>
    </row>
    <row r="4" spans="1:31" x14ac:dyDescent="0.25">
      <c r="A4" s="21"/>
      <c r="B4" s="21"/>
      <c r="C4" s="21"/>
      <c r="D4" s="22"/>
      <c r="E4" s="22"/>
      <c r="F4" s="21"/>
      <c r="G4" s="21"/>
      <c r="H4" s="13" t="s">
        <v>6</v>
      </c>
      <c r="I4" s="14" t="s">
        <v>15</v>
      </c>
      <c r="J4" s="14">
        <v>4</v>
      </c>
      <c r="K4" s="15" t="s">
        <v>16</v>
      </c>
      <c r="L4" s="14">
        <v>5</v>
      </c>
      <c r="M4" s="15" t="s">
        <v>17</v>
      </c>
      <c r="N4" s="14">
        <v>6</v>
      </c>
      <c r="O4" s="14" t="s">
        <v>33</v>
      </c>
      <c r="P4" s="14">
        <v>7</v>
      </c>
      <c r="Q4" s="15" t="s">
        <v>34</v>
      </c>
      <c r="R4" s="14">
        <v>8</v>
      </c>
      <c r="S4" s="15" t="s">
        <v>7</v>
      </c>
      <c r="T4" s="14">
        <v>9</v>
      </c>
      <c r="U4" s="14" t="s">
        <v>8</v>
      </c>
      <c r="V4" s="14">
        <v>10</v>
      </c>
      <c r="W4" s="15" t="s">
        <v>9</v>
      </c>
      <c r="X4" s="14">
        <v>11</v>
      </c>
      <c r="Y4" s="15" t="s">
        <v>10</v>
      </c>
      <c r="Z4" s="14">
        <v>12</v>
      </c>
      <c r="AA4" s="14" t="s">
        <v>11</v>
      </c>
      <c r="AB4" s="14">
        <v>13</v>
      </c>
      <c r="AC4" s="14" t="s">
        <v>12</v>
      </c>
      <c r="AD4" s="14">
        <v>14</v>
      </c>
      <c r="AE4" s="14" t="s">
        <v>35</v>
      </c>
    </row>
    <row r="5" spans="1:31" ht="15" customHeight="1" x14ac:dyDescent="0.25">
      <c r="A5" s="21"/>
      <c r="B5" s="21"/>
      <c r="C5" s="21"/>
      <c r="D5" s="22"/>
      <c r="E5" s="22"/>
      <c r="F5" s="21"/>
      <c r="G5" s="21"/>
      <c r="H5" s="13"/>
      <c r="I5" s="14" t="s">
        <v>36</v>
      </c>
      <c r="J5" s="14" t="s">
        <v>37</v>
      </c>
      <c r="K5" s="15" t="s">
        <v>38</v>
      </c>
      <c r="L5" s="14" t="s">
        <v>39</v>
      </c>
      <c r="M5" s="15" t="s">
        <v>40</v>
      </c>
      <c r="N5" s="14" t="s">
        <v>41</v>
      </c>
      <c r="O5" s="14" t="s">
        <v>42</v>
      </c>
      <c r="P5" s="14"/>
      <c r="Q5" s="15"/>
      <c r="R5" s="14"/>
      <c r="S5" s="15"/>
      <c r="T5" s="14"/>
      <c r="U5" s="14"/>
      <c r="V5" s="14"/>
      <c r="W5" s="15"/>
      <c r="X5" s="14"/>
      <c r="Y5" s="15"/>
      <c r="Z5" s="14"/>
      <c r="AA5" s="14"/>
      <c r="AB5" s="14"/>
      <c r="AC5" s="14"/>
      <c r="AD5" s="14"/>
      <c r="AE5" s="14"/>
    </row>
    <row r="6" spans="1:31" ht="108" customHeight="1" x14ac:dyDescent="0.25">
      <c r="A6" s="1"/>
      <c r="B6" s="5" t="s">
        <v>76</v>
      </c>
      <c r="C6" s="3" t="s">
        <v>77</v>
      </c>
      <c r="D6" s="2">
        <v>210</v>
      </c>
      <c r="E6" s="17">
        <v>107.69</v>
      </c>
      <c r="F6" s="3">
        <f>SUM(I6:AE6)</f>
        <v>13</v>
      </c>
      <c r="G6" s="3" t="s">
        <v>45</v>
      </c>
      <c r="H6" s="3"/>
      <c r="I6" s="3"/>
      <c r="J6" s="3">
        <v>3</v>
      </c>
      <c r="K6" s="3">
        <v>10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108" customHeight="1" x14ac:dyDescent="0.25">
      <c r="A7" s="1"/>
      <c r="B7" s="5" t="s">
        <v>43</v>
      </c>
      <c r="C7" s="3" t="s">
        <v>44</v>
      </c>
      <c r="D7" s="2">
        <v>220</v>
      </c>
      <c r="E7" s="17">
        <v>114.58</v>
      </c>
      <c r="F7" s="3">
        <f>SUM(I7:AE7)</f>
        <v>5400</v>
      </c>
      <c r="G7" s="3" t="s">
        <v>45</v>
      </c>
      <c r="H7" s="3"/>
      <c r="I7" s="3"/>
      <c r="J7" s="3"/>
      <c r="K7" s="3"/>
      <c r="L7" s="3"/>
      <c r="M7" s="3"/>
      <c r="N7" s="3"/>
      <c r="O7" s="3"/>
      <c r="P7" s="3">
        <v>174</v>
      </c>
      <c r="Q7" s="3">
        <v>477</v>
      </c>
      <c r="R7" s="3">
        <v>450</v>
      </c>
      <c r="S7" s="3">
        <v>428</v>
      </c>
      <c r="T7" s="3">
        <v>769</v>
      </c>
      <c r="U7" s="3">
        <v>706</v>
      </c>
      <c r="V7" s="3">
        <v>780</v>
      </c>
      <c r="W7" s="3">
        <v>554</v>
      </c>
      <c r="X7" s="3">
        <v>374</v>
      </c>
      <c r="Y7" s="3">
        <v>438</v>
      </c>
      <c r="Z7" s="3">
        <v>12</v>
      </c>
      <c r="AA7" s="3">
        <v>222</v>
      </c>
      <c r="AB7" s="3"/>
      <c r="AC7" s="3">
        <v>16</v>
      </c>
      <c r="AD7" s="3"/>
      <c r="AE7" s="3"/>
    </row>
    <row r="8" spans="1:31" ht="108" customHeight="1" x14ac:dyDescent="0.25">
      <c r="A8" s="4"/>
      <c r="B8" s="5" t="s">
        <v>46</v>
      </c>
      <c r="C8" s="3" t="s">
        <v>47</v>
      </c>
      <c r="D8" s="2">
        <v>160</v>
      </c>
      <c r="E8" s="17">
        <v>83.33</v>
      </c>
      <c r="F8" s="3">
        <f t="shared" ref="F8:F22" si="0">SUM(I8:AE8)</f>
        <v>1886</v>
      </c>
      <c r="G8" s="3" t="s">
        <v>45</v>
      </c>
      <c r="H8" s="3"/>
      <c r="I8" s="3"/>
      <c r="J8" s="3">
        <v>104</v>
      </c>
      <c r="K8" s="3">
        <v>127</v>
      </c>
      <c r="L8" s="3">
        <v>205</v>
      </c>
      <c r="M8" s="3">
        <v>76</v>
      </c>
      <c r="N8" s="3">
        <v>441</v>
      </c>
      <c r="O8" s="3">
        <v>337</v>
      </c>
      <c r="P8" s="3">
        <v>315</v>
      </c>
      <c r="Q8" s="3">
        <v>193</v>
      </c>
      <c r="R8" s="3">
        <v>74</v>
      </c>
      <c r="S8" s="3"/>
      <c r="T8" s="3"/>
      <c r="U8" s="3">
        <v>14</v>
      </c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ht="108" customHeight="1" x14ac:dyDescent="0.25">
      <c r="A9" s="4"/>
      <c r="B9" s="5" t="s">
        <v>48</v>
      </c>
      <c r="C9" s="3" t="s">
        <v>49</v>
      </c>
      <c r="D9" s="2">
        <v>170</v>
      </c>
      <c r="E9" s="17">
        <v>88.54</v>
      </c>
      <c r="F9" s="3">
        <f t="shared" si="0"/>
        <v>698</v>
      </c>
      <c r="G9" s="3" t="s">
        <v>45</v>
      </c>
      <c r="H9" s="3"/>
      <c r="I9" s="3"/>
      <c r="J9" s="3"/>
      <c r="K9" s="3">
        <v>16</v>
      </c>
      <c r="L9" s="3"/>
      <c r="M9" s="3">
        <v>18</v>
      </c>
      <c r="N9" s="3">
        <v>125</v>
      </c>
      <c r="O9" s="3">
        <v>341</v>
      </c>
      <c r="P9" s="3">
        <v>141</v>
      </c>
      <c r="Q9" s="3">
        <v>57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ht="108" customHeight="1" x14ac:dyDescent="0.25">
      <c r="A10" s="4"/>
      <c r="B10" s="5" t="s">
        <v>51</v>
      </c>
      <c r="C10" s="3" t="s">
        <v>52</v>
      </c>
      <c r="D10" s="2">
        <v>160</v>
      </c>
      <c r="E10" s="17">
        <v>83.33</v>
      </c>
      <c r="F10" s="3">
        <f t="shared" si="0"/>
        <v>246</v>
      </c>
      <c r="G10" s="3" t="s">
        <v>45</v>
      </c>
      <c r="H10" s="3"/>
      <c r="I10" s="3"/>
      <c r="J10" s="3"/>
      <c r="K10" s="3"/>
      <c r="L10" s="3"/>
      <c r="M10" s="3"/>
      <c r="N10" s="3"/>
      <c r="O10" s="3"/>
      <c r="P10" s="3"/>
      <c r="Q10" s="3">
        <v>52</v>
      </c>
      <c r="R10" s="3"/>
      <c r="S10" s="3"/>
      <c r="T10" s="3"/>
      <c r="U10" s="3"/>
      <c r="V10" s="3"/>
      <c r="W10" s="3">
        <v>48</v>
      </c>
      <c r="X10" s="3">
        <v>133</v>
      </c>
      <c r="Y10" s="3"/>
      <c r="Z10" s="3">
        <v>13</v>
      </c>
      <c r="AA10" s="3"/>
      <c r="AB10" s="3"/>
      <c r="AC10" s="3"/>
      <c r="AD10" s="3"/>
      <c r="AE10" s="3"/>
    </row>
    <row r="11" spans="1:31" ht="108" customHeight="1" x14ac:dyDescent="0.25">
      <c r="A11" s="4"/>
      <c r="B11" s="5" t="s">
        <v>53</v>
      </c>
      <c r="C11" s="3" t="s">
        <v>54</v>
      </c>
      <c r="D11" s="2">
        <v>160</v>
      </c>
      <c r="E11" s="17">
        <v>83.33</v>
      </c>
      <c r="F11" s="3">
        <f t="shared" si="0"/>
        <v>829</v>
      </c>
      <c r="G11" s="3" t="s">
        <v>45</v>
      </c>
      <c r="H11" s="3"/>
      <c r="I11" s="3"/>
      <c r="J11" s="3"/>
      <c r="K11" s="3"/>
      <c r="L11" s="3"/>
      <c r="M11" s="3"/>
      <c r="N11" s="3"/>
      <c r="O11" s="3">
        <v>568</v>
      </c>
      <c r="P11" s="3"/>
      <c r="Q11" s="3">
        <v>3</v>
      </c>
      <c r="R11" s="3"/>
      <c r="S11" s="3"/>
      <c r="T11" s="3"/>
      <c r="U11" s="3">
        <v>1</v>
      </c>
      <c r="V11" s="3"/>
      <c r="W11" s="3"/>
      <c r="X11" s="3"/>
      <c r="Y11" s="3">
        <v>4</v>
      </c>
      <c r="Z11" s="3"/>
      <c r="AA11" s="3">
        <v>253</v>
      </c>
      <c r="AB11" s="3"/>
      <c r="AC11" s="3"/>
      <c r="AD11" s="3"/>
      <c r="AE11" s="3"/>
    </row>
    <row r="12" spans="1:31" ht="108" customHeight="1" x14ac:dyDescent="0.25">
      <c r="A12" s="4"/>
      <c r="B12" s="5" t="s">
        <v>55</v>
      </c>
      <c r="C12" s="3" t="s">
        <v>56</v>
      </c>
      <c r="D12" s="2">
        <v>170</v>
      </c>
      <c r="E12" s="17">
        <v>88.54</v>
      </c>
      <c r="F12" s="3">
        <f t="shared" si="0"/>
        <v>160</v>
      </c>
      <c r="G12" s="3" t="s">
        <v>45</v>
      </c>
      <c r="H12" s="3"/>
      <c r="I12" s="3"/>
      <c r="J12" s="3"/>
      <c r="K12" s="3"/>
      <c r="L12" s="3"/>
      <c r="M12" s="3"/>
      <c r="N12" s="3"/>
      <c r="O12" s="3"/>
      <c r="P12" s="3"/>
      <c r="Q12" s="3">
        <v>91</v>
      </c>
      <c r="R12" s="3"/>
      <c r="S12" s="3"/>
      <c r="T12" s="3"/>
      <c r="U12" s="3">
        <v>8</v>
      </c>
      <c r="V12" s="3">
        <v>61</v>
      </c>
      <c r="W12" s="3"/>
      <c r="X12" s="3"/>
      <c r="Y12" s="3"/>
      <c r="Z12" s="3"/>
      <c r="AA12" s="3"/>
      <c r="AB12" s="3"/>
      <c r="AC12" s="3"/>
      <c r="AD12" s="3"/>
      <c r="AE12" s="3"/>
    </row>
    <row r="13" spans="1:31" ht="108" customHeight="1" x14ac:dyDescent="0.25">
      <c r="A13" s="4"/>
      <c r="B13" s="5" t="s">
        <v>57</v>
      </c>
      <c r="C13" s="3" t="s">
        <v>50</v>
      </c>
      <c r="D13" s="2">
        <v>220</v>
      </c>
      <c r="E13" s="17">
        <v>114.58</v>
      </c>
      <c r="F13" s="3">
        <f t="shared" si="0"/>
        <v>58</v>
      </c>
      <c r="G13" s="3" t="s">
        <v>45</v>
      </c>
      <c r="H13" s="3"/>
      <c r="I13" s="3"/>
      <c r="J13" s="3"/>
      <c r="K13" s="3"/>
      <c r="L13" s="3"/>
      <c r="M13" s="3"/>
      <c r="N13" s="3"/>
      <c r="O13" s="3">
        <v>58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 ht="108" customHeight="1" x14ac:dyDescent="0.25">
      <c r="A14" s="4"/>
      <c r="B14" s="5" t="s">
        <v>58</v>
      </c>
      <c r="C14" s="3" t="s">
        <v>59</v>
      </c>
      <c r="D14" s="2">
        <v>140</v>
      </c>
      <c r="E14" s="17">
        <v>72.92</v>
      </c>
      <c r="F14" s="3">
        <f t="shared" si="0"/>
        <v>140</v>
      </c>
      <c r="G14" s="3" t="s">
        <v>45</v>
      </c>
      <c r="H14" s="3"/>
      <c r="I14" s="3">
        <v>11</v>
      </c>
      <c r="J14" s="3">
        <v>3</v>
      </c>
      <c r="K14" s="3"/>
      <c r="L14" s="3"/>
      <c r="M14" s="3"/>
      <c r="N14" s="3"/>
      <c r="O14" s="3"/>
      <c r="P14" s="3">
        <v>88</v>
      </c>
      <c r="Q14" s="3">
        <v>38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 ht="108" customHeight="1" x14ac:dyDescent="0.25">
      <c r="A15" s="4"/>
      <c r="B15" s="5" t="s">
        <v>60</v>
      </c>
      <c r="C15" s="3" t="s">
        <v>61</v>
      </c>
      <c r="D15" s="2">
        <v>220</v>
      </c>
      <c r="E15" s="17">
        <v>112.82</v>
      </c>
      <c r="F15" s="3">
        <f t="shared" si="0"/>
        <v>310</v>
      </c>
      <c r="G15" s="3" t="s">
        <v>45</v>
      </c>
      <c r="H15" s="3"/>
      <c r="I15" s="3"/>
      <c r="J15" s="3"/>
      <c r="K15" s="3"/>
      <c r="L15" s="3"/>
      <c r="M15" s="3"/>
      <c r="N15" s="3">
        <v>157</v>
      </c>
      <c r="O15" s="3"/>
      <c r="P15" s="3">
        <v>87</v>
      </c>
      <c r="Q15" s="3"/>
      <c r="R15" s="3">
        <v>66</v>
      </c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 ht="108" customHeight="1" x14ac:dyDescent="0.25">
      <c r="A16" s="4"/>
      <c r="B16" s="5" t="s">
        <v>62</v>
      </c>
      <c r="C16" s="3" t="s">
        <v>63</v>
      </c>
      <c r="D16" s="2">
        <v>180</v>
      </c>
      <c r="E16" s="17">
        <v>93.75</v>
      </c>
      <c r="F16" s="3">
        <f t="shared" si="0"/>
        <v>248</v>
      </c>
      <c r="G16" s="3" t="s">
        <v>45</v>
      </c>
      <c r="H16" s="3"/>
      <c r="I16" s="3"/>
      <c r="J16" s="3"/>
      <c r="K16" s="3"/>
      <c r="L16" s="3"/>
      <c r="M16" s="3"/>
      <c r="N16" s="3"/>
      <c r="O16" s="3"/>
      <c r="P16" s="3">
        <v>90</v>
      </c>
      <c r="Q16" s="3"/>
      <c r="R16" s="3"/>
      <c r="S16" s="3">
        <v>93</v>
      </c>
      <c r="T16" s="3">
        <v>20</v>
      </c>
      <c r="U16" s="3">
        <v>45</v>
      </c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 ht="108" customHeight="1" x14ac:dyDescent="0.25">
      <c r="A17" s="4"/>
      <c r="B17" s="5" t="s">
        <v>64</v>
      </c>
      <c r="C17" s="3" t="s">
        <v>65</v>
      </c>
      <c r="D17" s="2">
        <v>150</v>
      </c>
      <c r="E17" s="17">
        <v>78.13</v>
      </c>
      <c r="F17" s="3">
        <f t="shared" si="0"/>
        <v>63</v>
      </c>
      <c r="G17" s="3" t="s">
        <v>45</v>
      </c>
      <c r="H17" s="3"/>
      <c r="I17" s="3">
        <v>1</v>
      </c>
      <c r="J17" s="3">
        <v>4</v>
      </c>
      <c r="K17" s="3"/>
      <c r="L17" s="3">
        <v>18</v>
      </c>
      <c r="M17" s="3">
        <v>40</v>
      </c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 ht="108" customHeight="1" x14ac:dyDescent="0.25">
      <c r="A18" s="4"/>
      <c r="B18" s="5" t="s">
        <v>66</v>
      </c>
      <c r="C18" s="3" t="s">
        <v>67</v>
      </c>
      <c r="D18" s="2">
        <v>170</v>
      </c>
      <c r="E18" s="17">
        <v>88.54</v>
      </c>
      <c r="F18" s="3">
        <f t="shared" si="0"/>
        <v>159</v>
      </c>
      <c r="G18" s="3" t="s">
        <v>45</v>
      </c>
      <c r="H18" s="3"/>
      <c r="I18" s="3">
        <v>92</v>
      </c>
      <c r="J18" s="3">
        <v>17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>
        <v>50</v>
      </c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 ht="108" customHeight="1" x14ac:dyDescent="0.25">
      <c r="A19" s="4"/>
      <c r="B19" s="5" t="s">
        <v>68</v>
      </c>
      <c r="C19" s="3" t="s">
        <v>69</v>
      </c>
      <c r="D19" s="2">
        <v>145</v>
      </c>
      <c r="E19" s="17">
        <v>75.52</v>
      </c>
      <c r="F19" s="3">
        <f t="shared" si="0"/>
        <v>84</v>
      </c>
      <c r="G19" s="3" t="s">
        <v>45</v>
      </c>
      <c r="H19" s="3"/>
      <c r="I19" s="3"/>
      <c r="J19" s="3"/>
      <c r="K19" s="3"/>
      <c r="L19" s="3"/>
      <c r="M19" s="3"/>
      <c r="N19" s="3"/>
      <c r="O19" s="3">
        <v>84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</row>
    <row r="20" spans="1:31" ht="108" customHeight="1" x14ac:dyDescent="0.25">
      <c r="A20" s="4"/>
      <c r="B20" s="5" t="s">
        <v>70</v>
      </c>
      <c r="C20" s="3" t="s">
        <v>71</v>
      </c>
      <c r="D20" s="2">
        <v>160</v>
      </c>
      <c r="E20" s="17">
        <v>83.33</v>
      </c>
      <c r="F20" s="3">
        <f t="shared" si="0"/>
        <v>101</v>
      </c>
      <c r="G20" s="3" t="s">
        <v>45</v>
      </c>
      <c r="H20" s="3"/>
      <c r="I20" s="3">
        <v>96</v>
      </c>
      <c r="J20" s="3">
        <v>1</v>
      </c>
      <c r="K20" s="3"/>
      <c r="L20" s="3"/>
      <c r="M20" s="3"/>
      <c r="N20" s="3"/>
      <c r="O20" s="3">
        <v>2</v>
      </c>
      <c r="P20" s="3"/>
      <c r="Q20" s="3">
        <v>1</v>
      </c>
      <c r="R20" s="3"/>
      <c r="S20" s="3">
        <v>1</v>
      </c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</row>
    <row r="21" spans="1:31" ht="108" customHeight="1" x14ac:dyDescent="0.25">
      <c r="A21" s="1"/>
      <c r="B21" s="5" t="s">
        <v>72</v>
      </c>
      <c r="C21" s="3" t="s">
        <v>73</v>
      </c>
      <c r="D21" s="2">
        <v>165</v>
      </c>
      <c r="E21" s="17">
        <v>85.94</v>
      </c>
      <c r="F21" s="3">
        <f t="shared" si="0"/>
        <v>20</v>
      </c>
      <c r="G21" s="3" t="s">
        <v>45</v>
      </c>
      <c r="H21" s="3"/>
      <c r="I21" s="3">
        <v>10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>
        <v>10</v>
      </c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</row>
    <row r="22" spans="1:31" ht="108" customHeight="1" x14ac:dyDescent="0.25">
      <c r="A22" s="1"/>
      <c r="B22" s="5" t="s">
        <v>74</v>
      </c>
      <c r="C22" s="3" t="s">
        <v>75</v>
      </c>
      <c r="D22" s="2">
        <v>165</v>
      </c>
      <c r="E22" s="17">
        <v>85.94</v>
      </c>
      <c r="F22" s="3">
        <f t="shared" si="0"/>
        <v>13</v>
      </c>
      <c r="G22" s="3" t="s">
        <v>45</v>
      </c>
      <c r="H22" s="3"/>
      <c r="I22" s="3"/>
      <c r="J22" s="3"/>
      <c r="K22" s="3"/>
      <c r="L22" s="3"/>
      <c r="M22" s="3"/>
      <c r="N22" s="3"/>
      <c r="O22" s="3">
        <v>1</v>
      </c>
      <c r="P22" s="3"/>
      <c r="Q22" s="3"/>
      <c r="R22" s="3">
        <v>2</v>
      </c>
      <c r="S22" s="3">
        <v>10</v>
      </c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</row>
    <row r="23" spans="1:31" ht="17.25" customHeight="1" x14ac:dyDescent="0.25">
      <c r="A23" s="9"/>
      <c r="B23" s="9"/>
      <c r="C23" s="9"/>
      <c r="D23" s="10"/>
      <c r="E23" s="18"/>
      <c r="F23" s="9"/>
      <c r="G23" s="11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</row>
    <row r="24" spans="1:31" x14ac:dyDescent="0.25">
      <c r="F24" s="6">
        <f>SUM(F6:F23)</f>
        <v>10428</v>
      </c>
    </row>
  </sheetData>
  <mergeCells count="7">
    <mergeCell ref="C1:C5"/>
    <mergeCell ref="A1:A5"/>
    <mergeCell ref="D1:D5"/>
    <mergeCell ref="B1:B5"/>
    <mergeCell ref="G1:G5"/>
    <mergeCell ref="F1:F5"/>
    <mergeCell ref="E1:E5"/>
  </mergeCells>
  <pageMargins left="0.118055555555556" right="0.118055555555556" top="0.15763888888888899" bottom="0.15763888888888899" header="0.511811023622047" footer="0.511811023622047"/>
  <pageSetup paperSize="9" fitToHeight="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STOCK</vt:lpstr>
      <vt:lpstr>STOCK!Print_Titles</vt:lpstr>
    </vt:vector>
  </TitlesOfParts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cp:revision>0</cp:revision>
  <dcterms:created xsi:type="dcterms:W3CDTF">2020-06-05T08:34:08Z</dcterms:created>
  <dcterms:modified xsi:type="dcterms:W3CDTF">2026-10-23T17:41:12Z</dcterms:modified>
  <dc:language>en-US</dc:language>
</cp:coreProperties>
</file>